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ka_soto\Desktop\SIF\2023\Formatos 4to IFT 2023 - Sector Paraestatal del Estado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D40" i="1"/>
  <c r="E40" i="1" s="1"/>
  <c r="H40" i="1" s="1"/>
  <c r="C40" i="1"/>
  <c r="G10" i="1"/>
  <c r="F10" i="1"/>
  <c r="D10" i="1"/>
  <c r="C10" i="1"/>
  <c r="C46" i="1" s="1"/>
  <c r="F46" i="1" l="1"/>
  <c r="E10" i="1"/>
  <c r="H10" i="1" s="1"/>
  <c r="D46" i="1"/>
  <c r="E46" i="1"/>
  <c r="H46" i="1" l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<sst xmlns="http://schemas.openxmlformats.org/spreadsheetml/2006/main" count="47" uniqueCount="47">
  <si>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</si>
  <si>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</si>
  <si>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</si>
  <si>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</si>
  <si>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</si>
  <si>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</si>
  <si>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</si>
  <si>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</si>
  <si>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</si>
  <si>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</si>
  <si>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</si>
  <si>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</si>
  <si>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</si>
  <si>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</si>
  <si>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</si>
  <si>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</si>
  <si>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</si>
  <si>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</si>
  <si>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</si>
  <si>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</si>
  <si>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</si>
  <si>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</si>
  <si>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</si>
  <si>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</si>
  <si>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</si>
  <si>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</si>
  <si>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</si>
  <si>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</si>
  <si>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</si>
  <si>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</si>
  <si>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</si>
  <si>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</si>
  <si>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</si>
  <si>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</si>
  <si>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</si>
  <si>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</si>
  <si>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</si>
  <si>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</si>
  <si>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</si>
  <si>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</si>
  <si>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</si>
  <si>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</si>
  <si>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</si>
  <si>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</si>
  <si>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</si>
  <si>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Servicios Educativos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</si>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</sst>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topLeftCell="A10" zoomScale="91" zoomScaleNormal="91" workbookViewId="0">
      <selection activeCell="F46" sqref="F46"/>
    </sheetView>
  </sheetViews>
  <sheetFormatPr baseColWidth="10" defaultColWidth="11.5703125" defaultRowHeight="15" x14ac:dyDescent="0.25"/>
  <cols>
    <col min="1" max="1" width="3.7109375" style="1" customWidth="1"/>
    <col min="2" max="2" width="43.28515625" style="1" customWidth="1"/>
    <col min="3" max="3" width="15.7109375" style="1" bestFit="1" customWidth="1"/>
    <col min="4" max="4" width="14.7109375" style="1" bestFit="1" customWidth="1"/>
    <col min="5" max="8" width="15.710937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24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14962958454.550001</v>
      </c>
      <c r="D20" s="17">
        <f>SUM(D21:D27)</f>
        <v>1440984311.23</v>
      </c>
      <c r="E20" s="17">
        <f t="shared" ref="E20:E27" si="2">C20+D20</f>
        <v>16403942765.780001</v>
      </c>
      <c r="F20" s="17">
        <f>SUM(F21:F27)</f>
        <v>16416684462.690001</v>
      </c>
      <c r="G20" s="17">
        <f>SUM(G21:G27)</f>
        <v>16336818699.92</v>
      </c>
      <c r="H20" s="17">
        <f t="shared" ref="H20:H27" si="3">E20-F20</f>
        <v>-12741696.909999847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14962958454.550001</v>
      </c>
      <c r="D25" s="16">
        <v>1440984311.23</v>
      </c>
      <c r="E25" s="19">
        <f t="shared" si="2"/>
        <v>16403942765.780001</v>
      </c>
      <c r="F25" s="16">
        <v>16416684462.690001</v>
      </c>
      <c r="G25" s="16">
        <v>16336818699.92</v>
      </c>
      <c r="H25" s="19">
        <f t="shared" si="3"/>
        <v>-12741696.909999847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14962958454.550001</v>
      </c>
      <c r="D46" s="9">
        <f>SUM(D40,D29,D20,D10)</f>
        <v>1440984311.23</v>
      </c>
      <c r="E46" s="9">
        <f>C46+D46</f>
        <v>16403942765.780001</v>
      </c>
      <c r="F46" s="9">
        <f>SUM(F40,F29,F10,F20)</f>
        <v>16416684462.690001</v>
      </c>
      <c r="G46" s="9">
        <f>SUM(G40,G29,G20,G10)</f>
        <v>16336818699.92</v>
      </c>
      <c r="H46" s="9">
        <f>E46-F46</f>
        <v>-12741696.909999847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erika_soto</cp:lastModifiedBy>
  <cp:lastPrinted>2023-10-20T06:40:44Z</cp:lastPrinted>
  <dcterms:created xsi:type="dcterms:W3CDTF">2019-12-05T18:14:36Z</dcterms:created>
  <dcterms:modified xsi:type="dcterms:W3CDTF">2024-01-23T19:04:35Z</dcterms:modified>
</cp:coreProperties>
</file>